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G13" i="1"/>
  <c r="G14"/>
  <c r="G26"/>
  <c r="G30" l="1"/>
  <c r="G7" s="1"/>
  <c r="G6" s="1"/>
  <c r="G16" s="1"/>
  <c r="G8"/>
</calcChain>
</file>

<file path=xl/sharedStrings.xml><?xml version="1.0" encoding="utf-8"?>
<sst xmlns="http://schemas.openxmlformats.org/spreadsheetml/2006/main" count="41" uniqueCount="39">
  <si>
    <t>Таблица № 1</t>
  </si>
  <si>
    <t>№ п/п</t>
  </si>
  <si>
    <t xml:space="preserve"> в тыс. руб.</t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</si>
  <si>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</si>
  <si>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</si>
  <si>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Таблица № 2</t>
  </si>
  <si>
    <t xml:space="preserve">№ </t>
  </si>
  <si>
    <t>тыс. руб.</t>
  </si>
  <si>
    <t>Итого:</t>
  </si>
  <si>
    <t>Таблица № 3</t>
  </si>
  <si>
    <t>№</t>
  </si>
  <si>
    <t>Наименование услуг</t>
  </si>
  <si>
    <t>Техническое обслуживание и мелкий сопутствующий ремонт мест общего пользования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</si>
  <si>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</si>
  <si>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</si>
  <si>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Сечина М.В.</t>
  </si>
  <si>
    <t>В отчете представлены затраты ,которые проходили через расчетный счет и по договорам заключенными с ООО "НЖК".</t>
  </si>
  <si>
    <t>Предъявлено по услугам УК:</t>
  </si>
  <si>
    <t xml:space="preserve">      Генеральный директор ООО "НЖК"              </t>
  </si>
  <si>
    <t>Затраты по ст."Текущий ремонт" представлены не в полном объеме ,т.к. все собранные денежные средства поступают на расчетный счет ТСЖ, которое имеет самостоятельный бухгалтерский учет,заключает договора на эксплуатацию лифтового оборудования и работы по текущему ремонту МКД.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</si>
  <si>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Э/Щ и ВРУ.</t>
  </si>
  <si>
    <t>Вознаграждение по агентскому договору за ОДН по ДГК</t>
  </si>
  <si>
    <t xml:space="preserve">    в т.ч аренда </t>
  </si>
  <si>
    <t>Перечень работ по текущему ремонту за  2014 год</t>
  </si>
  <si>
    <t>Установка дверных межэтажных полотен (1 под-5,6эт,2 под.-8,9эт)</t>
  </si>
  <si>
    <t>Ремонт м/п швов кв 85,129,136</t>
  </si>
  <si>
    <t>Замена канализ.труб (подвал 1 под.)Установка огнетушителей</t>
  </si>
  <si>
    <t>Смена канализационных труб в подвале</t>
  </si>
  <si>
    <t>Смена кранов шаровых (по отоплению) 1 под.</t>
  </si>
  <si>
    <t>Изготовление шайб сантехнических</t>
  </si>
  <si>
    <t>Оплачено за ЖУ  Управляющий Компании  за 2014г</t>
  </si>
  <si>
    <t>Задолженность ТСЖ перед управляющей компанией на 01.01.2014г</t>
  </si>
  <si>
    <t xml:space="preserve">Материалы </t>
  </si>
  <si>
    <t>Задолженность ТСЖ перед УК на 01.01.2015г (214,62-57,21+854,34-798,41=270,55)</t>
  </si>
  <si>
    <r>
      <t xml:space="preserve">Техническое обслуживание и содержание общего имущества дома  </t>
    </r>
    <r>
      <rPr>
        <i/>
        <sz val="10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</si>
  <si>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10"/>
        <rFont val="Arial"/>
        <family val="2"/>
        <charset val="204"/>
      </rPr>
      <t>(см. таб № 2)</t>
    </r>
  </si>
  <si>
    <r>
      <t>1.Заявок поступило78</t>
    </r>
    <r>
      <rPr>
        <b/>
        <u/>
        <sz val="10"/>
        <rFont val="Arial"/>
        <family val="2"/>
        <charset val="204"/>
      </rPr>
      <t xml:space="preserve">  </t>
    </r>
    <r>
      <rPr>
        <sz val="10"/>
        <rFont val="Arial"/>
        <family val="2"/>
        <charset val="204"/>
      </rPr>
      <t>, выполнено</t>
    </r>
    <r>
      <rPr>
        <u/>
        <sz val="10"/>
        <rFont val="Arial"/>
        <family val="2"/>
        <charset val="204"/>
      </rPr>
      <t xml:space="preserve"> 78</t>
    </r>
  </si>
  <si>
    <r>
      <t xml:space="preserve">Управляющей компании ООО "Нерюнгринская жилищная компания" перед собственниками помещений о выполненной  </t>
    </r>
    <r>
      <rPr>
        <u/>
        <sz val="10"/>
        <color theme="1"/>
        <rFont val="Calibri"/>
        <family val="2"/>
        <charset val="204"/>
        <scheme val="minor"/>
      </rPr>
      <t>за   2014 год работе</t>
    </r>
    <r>
      <rPr>
        <sz val="10"/>
        <color theme="1"/>
        <rFont val="Calibri"/>
        <family val="2"/>
        <charset val="204"/>
        <scheme val="minor"/>
      </rPr>
      <t xml:space="preserve"> по содержанию общего имущества                             ТСЖ </t>
    </r>
    <r>
      <rPr>
        <u/>
        <sz val="10"/>
        <color theme="1"/>
        <rFont val="Calibri"/>
        <family val="2"/>
        <charset val="204"/>
        <scheme val="minor"/>
      </rPr>
      <t xml:space="preserve"> ж/д № 16 по ул. Ленина</t>
    </r>
  </si>
  <si>
    <t xml:space="preserve"> Отчёт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</si>
</sst>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i/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10"/>
      <name val="Arial"/>
      <family val="2"/>
      <charset val="204"/>
    </font>
    <font>
      <u/>
      <sz val="10"/>
      <name val="Arial"/>
      <family val="2"/>
      <charset val="204"/>
    </font>
    <font>
      <u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10" fontId="1" fillId="0" borderId="3" xfId="0" applyNumberFormat="1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3" fillId="0" borderId="3" xfId="0" applyNumberFormat="1" applyFont="1" applyBorder="1" applyAlignment="1">
      <alignment horizontal="right" wrapText="1"/>
    </xf>
    <xf numFmtId="0" fontId="5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wrapText="1"/>
    </xf>
    <xf numFmtId="0" fontId="5" fillId="0" borderId="1" xfId="0" applyNumberFormat="1" applyFont="1" applyBorder="1" applyAlignment="1">
      <alignment horizontal="center" wrapText="1"/>
    </xf>
    <xf numFmtId="0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6" fillId="0" borderId="5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NumberFormat="1" applyFont="1" applyAlignment="1">
      <alignment horizontal="left" wrapText="1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wrapText="1"/>
    </xf>
    <xf numFmtId="0" fontId="5" fillId="0" borderId="0" xfId="0" applyNumberFormat="1" applyFont="1" applyAlignment="1">
      <alignment wrapText="1"/>
    </xf>
    <xf numFmtId="0" fontId="5" fillId="0" borderId="0" xfId="0" applyFont="1"/>
    <xf numFmtId="0" fontId="3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9"/>
  <sheetViews>
    <sheetView tabSelected="1" topLeftCell="B1" workbookViewId="0">
      <selection activeCell="B36" sqref="B1:G36"/>
    </sheetView>
  </sheetViews>
  <sheetFormatPr defaultRowHeight="12.7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4.5703125" style="1" customWidth="1"/>
    <col min="7" max="7" width="14.85546875" style="1" customWidth="1"/>
    <col min="8" max="9" width="9.140625" style="1"/>
    <col min="10" max="10" width="9" style="1" customWidth="1"/>
    <col min="11" max="12" width="9.140625" style="1" hidden="1" customWidth="1"/>
    <col min="13" max="13" width="9.140625" style="1"/>
    <col min="14" max="14" width="13.140625" style="1" customWidth="1"/>
    <col min="15" max="15" width="12.140625" style="1" customWidth="1"/>
    <col min="16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5703125" style="1" customWidth="1"/>
    <col min="263" max="263" width="14.7109375" style="1" customWidth="1"/>
    <col min="264" max="265" width="9.140625" style="1"/>
    <col min="266" max="266" width="9" style="1" customWidth="1"/>
    <col min="267" max="268" width="0" style="1" hidden="1" customWidth="1"/>
    <col min="269" max="269" width="9.140625" style="1"/>
    <col min="270" max="270" width="13.140625" style="1" customWidth="1"/>
    <col min="271" max="271" width="12.140625" style="1" customWidth="1"/>
    <col min="272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5703125" style="1" customWidth="1"/>
    <col min="519" max="519" width="14.7109375" style="1" customWidth="1"/>
    <col min="520" max="521" width="9.140625" style="1"/>
    <col min="522" max="522" width="9" style="1" customWidth="1"/>
    <col min="523" max="524" width="0" style="1" hidden="1" customWidth="1"/>
    <col min="525" max="525" width="9.140625" style="1"/>
    <col min="526" max="526" width="13.140625" style="1" customWidth="1"/>
    <col min="527" max="527" width="12.140625" style="1" customWidth="1"/>
    <col min="528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5703125" style="1" customWidth="1"/>
    <col min="775" max="775" width="14.7109375" style="1" customWidth="1"/>
    <col min="776" max="777" width="9.140625" style="1"/>
    <col min="778" max="778" width="9" style="1" customWidth="1"/>
    <col min="779" max="780" width="0" style="1" hidden="1" customWidth="1"/>
    <col min="781" max="781" width="9.140625" style="1"/>
    <col min="782" max="782" width="13.140625" style="1" customWidth="1"/>
    <col min="783" max="783" width="12.140625" style="1" customWidth="1"/>
    <col min="784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5703125" style="1" customWidth="1"/>
    <col min="1031" max="1031" width="14.7109375" style="1" customWidth="1"/>
    <col min="1032" max="1033" width="9.140625" style="1"/>
    <col min="1034" max="1034" width="9" style="1" customWidth="1"/>
    <col min="1035" max="1036" width="0" style="1" hidden="1" customWidth="1"/>
    <col min="1037" max="1037" width="9.140625" style="1"/>
    <col min="1038" max="1038" width="13.140625" style="1" customWidth="1"/>
    <col min="1039" max="1039" width="12.140625" style="1" customWidth="1"/>
    <col min="1040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5703125" style="1" customWidth="1"/>
    <col min="1287" max="1287" width="14.7109375" style="1" customWidth="1"/>
    <col min="1288" max="1289" width="9.140625" style="1"/>
    <col min="1290" max="1290" width="9" style="1" customWidth="1"/>
    <col min="1291" max="1292" width="0" style="1" hidden="1" customWidth="1"/>
    <col min="1293" max="1293" width="9.140625" style="1"/>
    <col min="1294" max="1294" width="13.140625" style="1" customWidth="1"/>
    <col min="1295" max="1295" width="12.140625" style="1" customWidth="1"/>
    <col min="1296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5703125" style="1" customWidth="1"/>
    <col min="1543" max="1543" width="14.7109375" style="1" customWidth="1"/>
    <col min="1544" max="1545" width="9.140625" style="1"/>
    <col min="1546" max="1546" width="9" style="1" customWidth="1"/>
    <col min="1547" max="1548" width="0" style="1" hidden="1" customWidth="1"/>
    <col min="1549" max="1549" width="9.140625" style="1"/>
    <col min="1550" max="1550" width="13.140625" style="1" customWidth="1"/>
    <col min="1551" max="1551" width="12.140625" style="1" customWidth="1"/>
    <col min="1552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5703125" style="1" customWidth="1"/>
    <col min="1799" max="1799" width="14.7109375" style="1" customWidth="1"/>
    <col min="1800" max="1801" width="9.140625" style="1"/>
    <col min="1802" max="1802" width="9" style="1" customWidth="1"/>
    <col min="1803" max="1804" width="0" style="1" hidden="1" customWidth="1"/>
    <col min="1805" max="1805" width="9.140625" style="1"/>
    <col min="1806" max="1806" width="13.140625" style="1" customWidth="1"/>
    <col min="1807" max="1807" width="12.140625" style="1" customWidth="1"/>
    <col min="1808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5703125" style="1" customWidth="1"/>
    <col min="2055" max="2055" width="14.7109375" style="1" customWidth="1"/>
    <col min="2056" max="2057" width="9.140625" style="1"/>
    <col min="2058" max="2058" width="9" style="1" customWidth="1"/>
    <col min="2059" max="2060" width="0" style="1" hidden="1" customWidth="1"/>
    <col min="2061" max="2061" width="9.140625" style="1"/>
    <col min="2062" max="2062" width="13.140625" style="1" customWidth="1"/>
    <col min="2063" max="2063" width="12.140625" style="1" customWidth="1"/>
    <col min="2064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5703125" style="1" customWidth="1"/>
    <col min="2311" max="2311" width="14.7109375" style="1" customWidth="1"/>
    <col min="2312" max="2313" width="9.140625" style="1"/>
    <col min="2314" max="2314" width="9" style="1" customWidth="1"/>
    <col min="2315" max="2316" width="0" style="1" hidden="1" customWidth="1"/>
    <col min="2317" max="2317" width="9.140625" style="1"/>
    <col min="2318" max="2318" width="13.140625" style="1" customWidth="1"/>
    <col min="2319" max="2319" width="12.140625" style="1" customWidth="1"/>
    <col min="2320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5703125" style="1" customWidth="1"/>
    <col min="2567" max="2567" width="14.7109375" style="1" customWidth="1"/>
    <col min="2568" max="2569" width="9.140625" style="1"/>
    <col min="2570" max="2570" width="9" style="1" customWidth="1"/>
    <col min="2571" max="2572" width="0" style="1" hidden="1" customWidth="1"/>
    <col min="2573" max="2573" width="9.140625" style="1"/>
    <col min="2574" max="2574" width="13.140625" style="1" customWidth="1"/>
    <col min="2575" max="2575" width="12.140625" style="1" customWidth="1"/>
    <col min="2576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5703125" style="1" customWidth="1"/>
    <col min="2823" max="2823" width="14.7109375" style="1" customWidth="1"/>
    <col min="2824" max="2825" width="9.140625" style="1"/>
    <col min="2826" max="2826" width="9" style="1" customWidth="1"/>
    <col min="2827" max="2828" width="0" style="1" hidden="1" customWidth="1"/>
    <col min="2829" max="2829" width="9.140625" style="1"/>
    <col min="2830" max="2830" width="13.140625" style="1" customWidth="1"/>
    <col min="2831" max="2831" width="12.140625" style="1" customWidth="1"/>
    <col min="2832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5703125" style="1" customWidth="1"/>
    <col min="3079" max="3079" width="14.7109375" style="1" customWidth="1"/>
    <col min="3080" max="3081" width="9.140625" style="1"/>
    <col min="3082" max="3082" width="9" style="1" customWidth="1"/>
    <col min="3083" max="3084" width="0" style="1" hidden="1" customWidth="1"/>
    <col min="3085" max="3085" width="9.140625" style="1"/>
    <col min="3086" max="3086" width="13.140625" style="1" customWidth="1"/>
    <col min="3087" max="3087" width="12.140625" style="1" customWidth="1"/>
    <col min="3088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5703125" style="1" customWidth="1"/>
    <col min="3335" max="3335" width="14.7109375" style="1" customWidth="1"/>
    <col min="3336" max="3337" width="9.140625" style="1"/>
    <col min="3338" max="3338" width="9" style="1" customWidth="1"/>
    <col min="3339" max="3340" width="0" style="1" hidden="1" customWidth="1"/>
    <col min="3341" max="3341" width="9.140625" style="1"/>
    <col min="3342" max="3342" width="13.140625" style="1" customWidth="1"/>
    <col min="3343" max="3343" width="12.140625" style="1" customWidth="1"/>
    <col min="3344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5703125" style="1" customWidth="1"/>
    <col min="3591" max="3591" width="14.7109375" style="1" customWidth="1"/>
    <col min="3592" max="3593" width="9.140625" style="1"/>
    <col min="3594" max="3594" width="9" style="1" customWidth="1"/>
    <col min="3595" max="3596" width="0" style="1" hidden="1" customWidth="1"/>
    <col min="3597" max="3597" width="9.140625" style="1"/>
    <col min="3598" max="3598" width="13.140625" style="1" customWidth="1"/>
    <col min="3599" max="3599" width="12.140625" style="1" customWidth="1"/>
    <col min="3600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5703125" style="1" customWidth="1"/>
    <col min="3847" max="3847" width="14.7109375" style="1" customWidth="1"/>
    <col min="3848" max="3849" width="9.140625" style="1"/>
    <col min="3850" max="3850" width="9" style="1" customWidth="1"/>
    <col min="3851" max="3852" width="0" style="1" hidden="1" customWidth="1"/>
    <col min="3853" max="3853" width="9.140625" style="1"/>
    <col min="3854" max="3854" width="13.140625" style="1" customWidth="1"/>
    <col min="3855" max="3855" width="12.140625" style="1" customWidth="1"/>
    <col min="3856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5703125" style="1" customWidth="1"/>
    <col min="4103" max="4103" width="14.7109375" style="1" customWidth="1"/>
    <col min="4104" max="4105" width="9.140625" style="1"/>
    <col min="4106" max="4106" width="9" style="1" customWidth="1"/>
    <col min="4107" max="4108" width="0" style="1" hidden="1" customWidth="1"/>
    <col min="4109" max="4109" width="9.140625" style="1"/>
    <col min="4110" max="4110" width="13.140625" style="1" customWidth="1"/>
    <col min="4111" max="4111" width="12.140625" style="1" customWidth="1"/>
    <col min="4112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5703125" style="1" customWidth="1"/>
    <col min="4359" max="4359" width="14.7109375" style="1" customWidth="1"/>
    <col min="4360" max="4361" width="9.140625" style="1"/>
    <col min="4362" max="4362" width="9" style="1" customWidth="1"/>
    <col min="4363" max="4364" width="0" style="1" hidden="1" customWidth="1"/>
    <col min="4365" max="4365" width="9.140625" style="1"/>
    <col min="4366" max="4366" width="13.140625" style="1" customWidth="1"/>
    <col min="4367" max="4367" width="12.140625" style="1" customWidth="1"/>
    <col min="4368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5703125" style="1" customWidth="1"/>
    <col min="4615" max="4615" width="14.7109375" style="1" customWidth="1"/>
    <col min="4616" max="4617" width="9.140625" style="1"/>
    <col min="4618" max="4618" width="9" style="1" customWidth="1"/>
    <col min="4619" max="4620" width="0" style="1" hidden="1" customWidth="1"/>
    <col min="4621" max="4621" width="9.140625" style="1"/>
    <col min="4622" max="4622" width="13.140625" style="1" customWidth="1"/>
    <col min="4623" max="4623" width="12.140625" style="1" customWidth="1"/>
    <col min="4624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5703125" style="1" customWidth="1"/>
    <col min="4871" max="4871" width="14.7109375" style="1" customWidth="1"/>
    <col min="4872" max="4873" width="9.140625" style="1"/>
    <col min="4874" max="4874" width="9" style="1" customWidth="1"/>
    <col min="4875" max="4876" width="0" style="1" hidden="1" customWidth="1"/>
    <col min="4877" max="4877" width="9.140625" style="1"/>
    <col min="4878" max="4878" width="13.140625" style="1" customWidth="1"/>
    <col min="4879" max="4879" width="12.140625" style="1" customWidth="1"/>
    <col min="4880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5703125" style="1" customWidth="1"/>
    <col min="5127" max="5127" width="14.7109375" style="1" customWidth="1"/>
    <col min="5128" max="5129" width="9.140625" style="1"/>
    <col min="5130" max="5130" width="9" style="1" customWidth="1"/>
    <col min="5131" max="5132" width="0" style="1" hidden="1" customWidth="1"/>
    <col min="5133" max="5133" width="9.140625" style="1"/>
    <col min="5134" max="5134" width="13.140625" style="1" customWidth="1"/>
    <col min="5135" max="5135" width="12.140625" style="1" customWidth="1"/>
    <col min="5136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5703125" style="1" customWidth="1"/>
    <col min="5383" max="5383" width="14.7109375" style="1" customWidth="1"/>
    <col min="5384" max="5385" width="9.140625" style="1"/>
    <col min="5386" max="5386" width="9" style="1" customWidth="1"/>
    <col min="5387" max="5388" width="0" style="1" hidden="1" customWidth="1"/>
    <col min="5389" max="5389" width="9.140625" style="1"/>
    <col min="5390" max="5390" width="13.140625" style="1" customWidth="1"/>
    <col min="5391" max="5391" width="12.140625" style="1" customWidth="1"/>
    <col min="5392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5703125" style="1" customWidth="1"/>
    <col min="5639" max="5639" width="14.7109375" style="1" customWidth="1"/>
    <col min="5640" max="5641" width="9.140625" style="1"/>
    <col min="5642" max="5642" width="9" style="1" customWidth="1"/>
    <col min="5643" max="5644" width="0" style="1" hidden="1" customWidth="1"/>
    <col min="5645" max="5645" width="9.140625" style="1"/>
    <col min="5646" max="5646" width="13.140625" style="1" customWidth="1"/>
    <col min="5647" max="5647" width="12.140625" style="1" customWidth="1"/>
    <col min="5648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5703125" style="1" customWidth="1"/>
    <col min="5895" max="5895" width="14.7109375" style="1" customWidth="1"/>
    <col min="5896" max="5897" width="9.140625" style="1"/>
    <col min="5898" max="5898" width="9" style="1" customWidth="1"/>
    <col min="5899" max="5900" width="0" style="1" hidden="1" customWidth="1"/>
    <col min="5901" max="5901" width="9.140625" style="1"/>
    <col min="5902" max="5902" width="13.140625" style="1" customWidth="1"/>
    <col min="5903" max="5903" width="12.140625" style="1" customWidth="1"/>
    <col min="5904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5703125" style="1" customWidth="1"/>
    <col min="6151" max="6151" width="14.7109375" style="1" customWidth="1"/>
    <col min="6152" max="6153" width="9.140625" style="1"/>
    <col min="6154" max="6154" width="9" style="1" customWidth="1"/>
    <col min="6155" max="6156" width="0" style="1" hidden="1" customWidth="1"/>
    <col min="6157" max="6157" width="9.140625" style="1"/>
    <col min="6158" max="6158" width="13.140625" style="1" customWidth="1"/>
    <col min="6159" max="6159" width="12.140625" style="1" customWidth="1"/>
    <col min="6160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5703125" style="1" customWidth="1"/>
    <col min="6407" max="6407" width="14.7109375" style="1" customWidth="1"/>
    <col min="6408" max="6409" width="9.140625" style="1"/>
    <col min="6410" max="6410" width="9" style="1" customWidth="1"/>
    <col min="6411" max="6412" width="0" style="1" hidden="1" customWidth="1"/>
    <col min="6413" max="6413" width="9.140625" style="1"/>
    <col min="6414" max="6414" width="13.140625" style="1" customWidth="1"/>
    <col min="6415" max="6415" width="12.140625" style="1" customWidth="1"/>
    <col min="6416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5703125" style="1" customWidth="1"/>
    <col min="6663" max="6663" width="14.7109375" style="1" customWidth="1"/>
    <col min="6664" max="6665" width="9.140625" style="1"/>
    <col min="6666" max="6666" width="9" style="1" customWidth="1"/>
    <col min="6667" max="6668" width="0" style="1" hidden="1" customWidth="1"/>
    <col min="6669" max="6669" width="9.140625" style="1"/>
    <col min="6670" max="6670" width="13.140625" style="1" customWidth="1"/>
    <col min="6671" max="6671" width="12.140625" style="1" customWidth="1"/>
    <col min="6672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5703125" style="1" customWidth="1"/>
    <col min="6919" max="6919" width="14.7109375" style="1" customWidth="1"/>
    <col min="6920" max="6921" width="9.140625" style="1"/>
    <col min="6922" max="6922" width="9" style="1" customWidth="1"/>
    <col min="6923" max="6924" width="0" style="1" hidden="1" customWidth="1"/>
    <col min="6925" max="6925" width="9.140625" style="1"/>
    <col min="6926" max="6926" width="13.140625" style="1" customWidth="1"/>
    <col min="6927" max="6927" width="12.140625" style="1" customWidth="1"/>
    <col min="6928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5703125" style="1" customWidth="1"/>
    <col min="7175" max="7175" width="14.7109375" style="1" customWidth="1"/>
    <col min="7176" max="7177" width="9.140625" style="1"/>
    <col min="7178" max="7178" width="9" style="1" customWidth="1"/>
    <col min="7179" max="7180" width="0" style="1" hidden="1" customWidth="1"/>
    <col min="7181" max="7181" width="9.140625" style="1"/>
    <col min="7182" max="7182" width="13.140625" style="1" customWidth="1"/>
    <col min="7183" max="7183" width="12.140625" style="1" customWidth="1"/>
    <col min="7184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5703125" style="1" customWidth="1"/>
    <col min="7431" max="7431" width="14.7109375" style="1" customWidth="1"/>
    <col min="7432" max="7433" width="9.140625" style="1"/>
    <col min="7434" max="7434" width="9" style="1" customWidth="1"/>
    <col min="7435" max="7436" width="0" style="1" hidden="1" customWidth="1"/>
    <col min="7437" max="7437" width="9.140625" style="1"/>
    <col min="7438" max="7438" width="13.140625" style="1" customWidth="1"/>
    <col min="7439" max="7439" width="12.140625" style="1" customWidth="1"/>
    <col min="7440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5703125" style="1" customWidth="1"/>
    <col min="7687" max="7687" width="14.7109375" style="1" customWidth="1"/>
    <col min="7688" max="7689" width="9.140625" style="1"/>
    <col min="7690" max="7690" width="9" style="1" customWidth="1"/>
    <col min="7691" max="7692" width="0" style="1" hidden="1" customWidth="1"/>
    <col min="7693" max="7693" width="9.140625" style="1"/>
    <col min="7694" max="7694" width="13.140625" style="1" customWidth="1"/>
    <col min="7695" max="7695" width="12.140625" style="1" customWidth="1"/>
    <col min="7696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5703125" style="1" customWidth="1"/>
    <col min="7943" max="7943" width="14.7109375" style="1" customWidth="1"/>
    <col min="7944" max="7945" width="9.140625" style="1"/>
    <col min="7946" max="7946" width="9" style="1" customWidth="1"/>
    <col min="7947" max="7948" width="0" style="1" hidden="1" customWidth="1"/>
    <col min="7949" max="7949" width="9.140625" style="1"/>
    <col min="7950" max="7950" width="13.140625" style="1" customWidth="1"/>
    <col min="7951" max="7951" width="12.140625" style="1" customWidth="1"/>
    <col min="7952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5703125" style="1" customWidth="1"/>
    <col min="8199" max="8199" width="14.7109375" style="1" customWidth="1"/>
    <col min="8200" max="8201" width="9.140625" style="1"/>
    <col min="8202" max="8202" width="9" style="1" customWidth="1"/>
    <col min="8203" max="8204" width="0" style="1" hidden="1" customWidth="1"/>
    <col min="8205" max="8205" width="9.140625" style="1"/>
    <col min="8206" max="8206" width="13.140625" style="1" customWidth="1"/>
    <col min="8207" max="8207" width="12.140625" style="1" customWidth="1"/>
    <col min="8208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5703125" style="1" customWidth="1"/>
    <col min="8455" max="8455" width="14.7109375" style="1" customWidth="1"/>
    <col min="8456" max="8457" width="9.140625" style="1"/>
    <col min="8458" max="8458" width="9" style="1" customWidth="1"/>
    <col min="8459" max="8460" width="0" style="1" hidden="1" customWidth="1"/>
    <col min="8461" max="8461" width="9.140625" style="1"/>
    <col min="8462" max="8462" width="13.140625" style="1" customWidth="1"/>
    <col min="8463" max="8463" width="12.140625" style="1" customWidth="1"/>
    <col min="8464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5703125" style="1" customWidth="1"/>
    <col min="8711" max="8711" width="14.7109375" style="1" customWidth="1"/>
    <col min="8712" max="8713" width="9.140625" style="1"/>
    <col min="8714" max="8714" width="9" style="1" customWidth="1"/>
    <col min="8715" max="8716" width="0" style="1" hidden="1" customWidth="1"/>
    <col min="8717" max="8717" width="9.140625" style="1"/>
    <col min="8718" max="8718" width="13.140625" style="1" customWidth="1"/>
    <col min="8719" max="8719" width="12.140625" style="1" customWidth="1"/>
    <col min="8720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5703125" style="1" customWidth="1"/>
    <col min="8967" max="8967" width="14.7109375" style="1" customWidth="1"/>
    <col min="8968" max="8969" width="9.140625" style="1"/>
    <col min="8970" max="8970" width="9" style="1" customWidth="1"/>
    <col min="8971" max="8972" width="0" style="1" hidden="1" customWidth="1"/>
    <col min="8973" max="8973" width="9.140625" style="1"/>
    <col min="8974" max="8974" width="13.140625" style="1" customWidth="1"/>
    <col min="8975" max="8975" width="12.140625" style="1" customWidth="1"/>
    <col min="8976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5703125" style="1" customWidth="1"/>
    <col min="9223" max="9223" width="14.7109375" style="1" customWidth="1"/>
    <col min="9224" max="9225" width="9.140625" style="1"/>
    <col min="9226" max="9226" width="9" style="1" customWidth="1"/>
    <col min="9227" max="9228" width="0" style="1" hidden="1" customWidth="1"/>
    <col min="9229" max="9229" width="9.140625" style="1"/>
    <col min="9230" max="9230" width="13.140625" style="1" customWidth="1"/>
    <col min="9231" max="9231" width="12.140625" style="1" customWidth="1"/>
    <col min="9232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5703125" style="1" customWidth="1"/>
    <col min="9479" max="9479" width="14.7109375" style="1" customWidth="1"/>
    <col min="9480" max="9481" width="9.140625" style="1"/>
    <col min="9482" max="9482" width="9" style="1" customWidth="1"/>
    <col min="9483" max="9484" width="0" style="1" hidden="1" customWidth="1"/>
    <col min="9485" max="9485" width="9.140625" style="1"/>
    <col min="9486" max="9486" width="13.140625" style="1" customWidth="1"/>
    <col min="9487" max="9487" width="12.140625" style="1" customWidth="1"/>
    <col min="9488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5703125" style="1" customWidth="1"/>
    <col min="9735" max="9735" width="14.7109375" style="1" customWidth="1"/>
    <col min="9736" max="9737" width="9.140625" style="1"/>
    <col min="9738" max="9738" width="9" style="1" customWidth="1"/>
    <col min="9739" max="9740" width="0" style="1" hidden="1" customWidth="1"/>
    <col min="9741" max="9741" width="9.140625" style="1"/>
    <col min="9742" max="9742" width="13.140625" style="1" customWidth="1"/>
    <col min="9743" max="9743" width="12.140625" style="1" customWidth="1"/>
    <col min="9744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5703125" style="1" customWidth="1"/>
    <col min="9991" max="9991" width="14.7109375" style="1" customWidth="1"/>
    <col min="9992" max="9993" width="9.140625" style="1"/>
    <col min="9994" max="9994" width="9" style="1" customWidth="1"/>
    <col min="9995" max="9996" width="0" style="1" hidden="1" customWidth="1"/>
    <col min="9997" max="9997" width="9.140625" style="1"/>
    <col min="9998" max="9998" width="13.140625" style="1" customWidth="1"/>
    <col min="9999" max="9999" width="12.140625" style="1" customWidth="1"/>
    <col min="10000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5703125" style="1" customWidth="1"/>
    <col min="10247" max="10247" width="14.7109375" style="1" customWidth="1"/>
    <col min="10248" max="10249" width="9.140625" style="1"/>
    <col min="10250" max="10250" width="9" style="1" customWidth="1"/>
    <col min="10251" max="10252" width="0" style="1" hidden="1" customWidth="1"/>
    <col min="10253" max="10253" width="9.140625" style="1"/>
    <col min="10254" max="10254" width="13.140625" style="1" customWidth="1"/>
    <col min="10255" max="10255" width="12.140625" style="1" customWidth="1"/>
    <col min="10256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5703125" style="1" customWidth="1"/>
    <col min="10503" max="10503" width="14.7109375" style="1" customWidth="1"/>
    <col min="10504" max="10505" width="9.140625" style="1"/>
    <col min="10506" max="10506" width="9" style="1" customWidth="1"/>
    <col min="10507" max="10508" width="0" style="1" hidden="1" customWidth="1"/>
    <col min="10509" max="10509" width="9.140625" style="1"/>
    <col min="10510" max="10510" width="13.140625" style="1" customWidth="1"/>
    <col min="10511" max="10511" width="12.140625" style="1" customWidth="1"/>
    <col min="10512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5703125" style="1" customWidth="1"/>
    <col min="10759" max="10759" width="14.7109375" style="1" customWidth="1"/>
    <col min="10760" max="10761" width="9.140625" style="1"/>
    <col min="10762" max="10762" width="9" style="1" customWidth="1"/>
    <col min="10763" max="10764" width="0" style="1" hidden="1" customWidth="1"/>
    <col min="10765" max="10765" width="9.140625" style="1"/>
    <col min="10766" max="10766" width="13.140625" style="1" customWidth="1"/>
    <col min="10767" max="10767" width="12.140625" style="1" customWidth="1"/>
    <col min="10768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5703125" style="1" customWidth="1"/>
    <col min="11015" max="11015" width="14.7109375" style="1" customWidth="1"/>
    <col min="11016" max="11017" width="9.140625" style="1"/>
    <col min="11018" max="11018" width="9" style="1" customWidth="1"/>
    <col min="11019" max="11020" width="0" style="1" hidden="1" customWidth="1"/>
    <col min="11021" max="11021" width="9.140625" style="1"/>
    <col min="11022" max="11022" width="13.140625" style="1" customWidth="1"/>
    <col min="11023" max="11023" width="12.140625" style="1" customWidth="1"/>
    <col min="11024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5703125" style="1" customWidth="1"/>
    <col min="11271" max="11271" width="14.7109375" style="1" customWidth="1"/>
    <col min="11272" max="11273" width="9.140625" style="1"/>
    <col min="11274" max="11274" width="9" style="1" customWidth="1"/>
    <col min="11275" max="11276" width="0" style="1" hidden="1" customWidth="1"/>
    <col min="11277" max="11277" width="9.140625" style="1"/>
    <col min="11278" max="11278" width="13.140625" style="1" customWidth="1"/>
    <col min="11279" max="11279" width="12.140625" style="1" customWidth="1"/>
    <col min="11280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5703125" style="1" customWidth="1"/>
    <col min="11527" max="11527" width="14.7109375" style="1" customWidth="1"/>
    <col min="11528" max="11529" width="9.140625" style="1"/>
    <col min="11530" max="11530" width="9" style="1" customWidth="1"/>
    <col min="11531" max="11532" width="0" style="1" hidden="1" customWidth="1"/>
    <col min="11533" max="11533" width="9.140625" style="1"/>
    <col min="11534" max="11534" width="13.140625" style="1" customWidth="1"/>
    <col min="11535" max="11535" width="12.140625" style="1" customWidth="1"/>
    <col min="11536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5703125" style="1" customWidth="1"/>
    <col min="11783" max="11783" width="14.7109375" style="1" customWidth="1"/>
    <col min="11784" max="11785" width="9.140625" style="1"/>
    <col min="11786" max="11786" width="9" style="1" customWidth="1"/>
    <col min="11787" max="11788" width="0" style="1" hidden="1" customWidth="1"/>
    <col min="11789" max="11789" width="9.140625" style="1"/>
    <col min="11790" max="11790" width="13.140625" style="1" customWidth="1"/>
    <col min="11791" max="11791" width="12.140625" style="1" customWidth="1"/>
    <col min="11792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5703125" style="1" customWidth="1"/>
    <col min="12039" max="12039" width="14.7109375" style="1" customWidth="1"/>
    <col min="12040" max="12041" width="9.140625" style="1"/>
    <col min="12042" max="12042" width="9" style="1" customWidth="1"/>
    <col min="12043" max="12044" width="0" style="1" hidden="1" customWidth="1"/>
    <col min="12045" max="12045" width="9.140625" style="1"/>
    <col min="12046" max="12046" width="13.140625" style="1" customWidth="1"/>
    <col min="12047" max="12047" width="12.140625" style="1" customWidth="1"/>
    <col min="12048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5703125" style="1" customWidth="1"/>
    <col min="12295" max="12295" width="14.7109375" style="1" customWidth="1"/>
    <col min="12296" max="12297" width="9.140625" style="1"/>
    <col min="12298" max="12298" width="9" style="1" customWidth="1"/>
    <col min="12299" max="12300" width="0" style="1" hidden="1" customWidth="1"/>
    <col min="12301" max="12301" width="9.140625" style="1"/>
    <col min="12302" max="12302" width="13.140625" style="1" customWidth="1"/>
    <col min="12303" max="12303" width="12.140625" style="1" customWidth="1"/>
    <col min="12304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5703125" style="1" customWidth="1"/>
    <col min="12551" max="12551" width="14.7109375" style="1" customWidth="1"/>
    <col min="12552" max="12553" width="9.140625" style="1"/>
    <col min="12554" max="12554" width="9" style="1" customWidth="1"/>
    <col min="12555" max="12556" width="0" style="1" hidden="1" customWidth="1"/>
    <col min="12557" max="12557" width="9.140625" style="1"/>
    <col min="12558" max="12558" width="13.140625" style="1" customWidth="1"/>
    <col min="12559" max="12559" width="12.140625" style="1" customWidth="1"/>
    <col min="12560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5703125" style="1" customWidth="1"/>
    <col min="12807" max="12807" width="14.7109375" style="1" customWidth="1"/>
    <col min="12808" max="12809" width="9.140625" style="1"/>
    <col min="12810" max="12810" width="9" style="1" customWidth="1"/>
    <col min="12811" max="12812" width="0" style="1" hidden="1" customWidth="1"/>
    <col min="12813" max="12813" width="9.140625" style="1"/>
    <col min="12814" max="12814" width="13.140625" style="1" customWidth="1"/>
    <col min="12815" max="12815" width="12.140625" style="1" customWidth="1"/>
    <col min="12816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5703125" style="1" customWidth="1"/>
    <col min="13063" max="13063" width="14.7109375" style="1" customWidth="1"/>
    <col min="13064" max="13065" width="9.140625" style="1"/>
    <col min="13066" max="13066" width="9" style="1" customWidth="1"/>
    <col min="13067" max="13068" width="0" style="1" hidden="1" customWidth="1"/>
    <col min="13069" max="13069" width="9.140625" style="1"/>
    <col min="13070" max="13070" width="13.140625" style="1" customWidth="1"/>
    <col min="13071" max="13071" width="12.140625" style="1" customWidth="1"/>
    <col min="13072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5703125" style="1" customWidth="1"/>
    <col min="13319" max="13319" width="14.7109375" style="1" customWidth="1"/>
    <col min="13320" max="13321" width="9.140625" style="1"/>
    <col min="13322" max="13322" width="9" style="1" customWidth="1"/>
    <col min="13323" max="13324" width="0" style="1" hidden="1" customWidth="1"/>
    <col min="13325" max="13325" width="9.140625" style="1"/>
    <col min="13326" max="13326" width="13.140625" style="1" customWidth="1"/>
    <col min="13327" max="13327" width="12.140625" style="1" customWidth="1"/>
    <col min="13328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5703125" style="1" customWidth="1"/>
    <col min="13575" max="13575" width="14.7109375" style="1" customWidth="1"/>
    <col min="13576" max="13577" width="9.140625" style="1"/>
    <col min="13578" max="13578" width="9" style="1" customWidth="1"/>
    <col min="13579" max="13580" width="0" style="1" hidden="1" customWidth="1"/>
    <col min="13581" max="13581" width="9.140625" style="1"/>
    <col min="13582" max="13582" width="13.140625" style="1" customWidth="1"/>
    <col min="13583" max="13583" width="12.140625" style="1" customWidth="1"/>
    <col min="13584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5703125" style="1" customWidth="1"/>
    <col min="13831" max="13831" width="14.7109375" style="1" customWidth="1"/>
    <col min="13832" max="13833" width="9.140625" style="1"/>
    <col min="13834" max="13834" width="9" style="1" customWidth="1"/>
    <col min="13835" max="13836" width="0" style="1" hidden="1" customWidth="1"/>
    <col min="13837" max="13837" width="9.140625" style="1"/>
    <col min="13838" max="13838" width="13.140625" style="1" customWidth="1"/>
    <col min="13839" max="13839" width="12.140625" style="1" customWidth="1"/>
    <col min="13840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5703125" style="1" customWidth="1"/>
    <col min="14087" max="14087" width="14.7109375" style="1" customWidth="1"/>
    <col min="14088" max="14089" width="9.140625" style="1"/>
    <col min="14090" max="14090" width="9" style="1" customWidth="1"/>
    <col min="14091" max="14092" width="0" style="1" hidden="1" customWidth="1"/>
    <col min="14093" max="14093" width="9.140625" style="1"/>
    <col min="14094" max="14094" width="13.140625" style="1" customWidth="1"/>
    <col min="14095" max="14095" width="12.140625" style="1" customWidth="1"/>
    <col min="14096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5703125" style="1" customWidth="1"/>
    <col min="14343" max="14343" width="14.7109375" style="1" customWidth="1"/>
    <col min="14344" max="14345" width="9.140625" style="1"/>
    <col min="14346" max="14346" width="9" style="1" customWidth="1"/>
    <col min="14347" max="14348" width="0" style="1" hidden="1" customWidth="1"/>
    <col min="14349" max="14349" width="9.140625" style="1"/>
    <col min="14350" max="14350" width="13.140625" style="1" customWidth="1"/>
    <col min="14351" max="14351" width="12.140625" style="1" customWidth="1"/>
    <col min="14352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5703125" style="1" customWidth="1"/>
    <col min="14599" max="14599" width="14.7109375" style="1" customWidth="1"/>
    <col min="14600" max="14601" width="9.140625" style="1"/>
    <col min="14602" max="14602" width="9" style="1" customWidth="1"/>
    <col min="14603" max="14604" width="0" style="1" hidden="1" customWidth="1"/>
    <col min="14605" max="14605" width="9.140625" style="1"/>
    <col min="14606" max="14606" width="13.140625" style="1" customWidth="1"/>
    <col min="14607" max="14607" width="12.140625" style="1" customWidth="1"/>
    <col min="14608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5703125" style="1" customWidth="1"/>
    <col min="14855" max="14855" width="14.7109375" style="1" customWidth="1"/>
    <col min="14856" max="14857" width="9.140625" style="1"/>
    <col min="14858" max="14858" width="9" style="1" customWidth="1"/>
    <col min="14859" max="14860" width="0" style="1" hidden="1" customWidth="1"/>
    <col min="14861" max="14861" width="9.140625" style="1"/>
    <col min="14862" max="14862" width="13.140625" style="1" customWidth="1"/>
    <col min="14863" max="14863" width="12.140625" style="1" customWidth="1"/>
    <col min="14864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5703125" style="1" customWidth="1"/>
    <col min="15111" max="15111" width="14.7109375" style="1" customWidth="1"/>
    <col min="15112" max="15113" width="9.140625" style="1"/>
    <col min="15114" max="15114" width="9" style="1" customWidth="1"/>
    <col min="15115" max="15116" width="0" style="1" hidden="1" customWidth="1"/>
    <col min="15117" max="15117" width="9.140625" style="1"/>
    <col min="15118" max="15118" width="13.140625" style="1" customWidth="1"/>
    <col min="15119" max="15119" width="12.140625" style="1" customWidth="1"/>
    <col min="15120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5703125" style="1" customWidth="1"/>
    <col min="15367" max="15367" width="14.7109375" style="1" customWidth="1"/>
    <col min="15368" max="15369" width="9.140625" style="1"/>
    <col min="15370" max="15370" width="9" style="1" customWidth="1"/>
    <col min="15371" max="15372" width="0" style="1" hidden="1" customWidth="1"/>
    <col min="15373" max="15373" width="9.140625" style="1"/>
    <col min="15374" max="15374" width="13.140625" style="1" customWidth="1"/>
    <col min="15375" max="15375" width="12.140625" style="1" customWidth="1"/>
    <col min="15376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5703125" style="1" customWidth="1"/>
    <col min="15623" max="15623" width="14.7109375" style="1" customWidth="1"/>
    <col min="15624" max="15625" width="9.140625" style="1"/>
    <col min="15626" max="15626" width="9" style="1" customWidth="1"/>
    <col min="15627" max="15628" width="0" style="1" hidden="1" customWidth="1"/>
    <col min="15629" max="15629" width="9.140625" style="1"/>
    <col min="15630" max="15630" width="13.140625" style="1" customWidth="1"/>
    <col min="15631" max="15631" width="12.140625" style="1" customWidth="1"/>
    <col min="15632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5703125" style="1" customWidth="1"/>
    <col min="15879" max="15879" width="14.7109375" style="1" customWidth="1"/>
    <col min="15880" max="15881" width="9.140625" style="1"/>
    <col min="15882" max="15882" width="9" style="1" customWidth="1"/>
    <col min="15883" max="15884" width="0" style="1" hidden="1" customWidth="1"/>
    <col min="15885" max="15885" width="9.140625" style="1"/>
    <col min="15886" max="15886" width="13.140625" style="1" customWidth="1"/>
    <col min="15887" max="15887" width="12.140625" style="1" customWidth="1"/>
    <col min="15888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5703125" style="1" customWidth="1"/>
    <col min="16135" max="16135" width="14.7109375" style="1" customWidth="1"/>
    <col min="16136" max="16137" width="9.140625" style="1"/>
    <col min="16138" max="16138" width="9" style="1" customWidth="1"/>
    <col min="16139" max="16140" width="0" style="1" hidden="1" customWidth="1"/>
    <col min="16141" max="16141" width="9.140625" style="1"/>
    <col min="16142" max="16142" width="13.140625" style="1" customWidth="1"/>
    <col min="16143" max="16143" width="12.140625" style="1" customWidth="1"/>
    <col min="16144" max="16384" width="9.140625" style="1"/>
  </cols>
  <sheetData>
    <row r="1" spans="2:7" ht="24" customHeight="1">
      <c r="B1" s="42" t="s">
        <v>38</v>
      </c>
      <c r="C1" s="42"/>
      <c r="D1" s="42"/>
      <c r="E1" s="42"/>
      <c r="F1" s="42"/>
      <c r="G1" s="42"/>
    </row>
    <row r="2" spans="2:7" ht="39" customHeight="1">
      <c r="B2" s="2" t="s">
        <v>37</v>
      </c>
      <c r="C2" s="2"/>
      <c r="D2" s="2"/>
      <c r="E2" s="2"/>
      <c r="F2" s="2"/>
      <c r="G2" s="2"/>
    </row>
    <row r="3" spans="2:7">
      <c r="B3" s="3"/>
      <c r="C3" s="4" t="s">
        <v>0</v>
      </c>
      <c r="D3" s="4"/>
      <c r="E3" s="4"/>
      <c r="F3" s="4"/>
      <c r="G3" s="4"/>
    </row>
    <row r="4" spans="2:7" ht="21.75" customHeight="1">
      <c r="B4" s="5" t="s">
        <v>1</v>
      </c>
      <c r="C4" s="6"/>
      <c r="D4" s="6"/>
      <c r="E4" s="6"/>
      <c r="F4" s="6"/>
      <c r="G4" s="7" t="s">
        <v>2</v>
      </c>
    </row>
    <row r="5" spans="2:7" hidden="1">
      <c r="B5" s="5"/>
      <c r="C5" s="8"/>
      <c r="D5" s="8"/>
      <c r="E5" s="8"/>
      <c r="F5" s="8"/>
      <c r="G5" s="9"/>
    </row>
    <row r="6" spans="2:7">
      <c r="B6" s="5">
        <v>3</v>
      </c>
      <c r="C6" s="10" t="s">
        <v>17</v>
      </c>
      <c r="D6" s="11"/>
      <c r="E6" s="11"/>
      <c r="F6" s="11"/>
      <c r="G6" s="12">
        <f>G7+G8+G9+G10+G11+G12</f>
        <v>854.34</v>
      </c>
    </row>
    <row r="7" spans="2:7">
      <c r="B7" s="5"/>
      <c r="C7" s="11" t="s">
        <v>34</v>
      </c>
      <c r="D7" s="11"/>
      <c r="E7" s="11"/>
      <c r="F7" s="11"/>
      <c r="G7" s="9">
        <f>G30</f>
        <v>525.42999999999995</v>
      </c>
    </row>
    <row r="8" spans="2:7">
      <c r="B8" s="5"/>
      <c r="C8" s="10" t="s">
        <v>35</v>
      </c>
      <c r="D8" s="13"/>
      <c r="E8" s="13"/>
      <c r="F8" s="13"/>
      <c r="G8" s="12">
        <f>G26</f>
        <v>64.28</v>
      </c>
    </row>
    <row r="9" spans="2:7">
      <c r="B9" s="5"/>
      <c r="C9" s="11" t="s">
        <v>32</v>
      </c>
      <c r="D9" s="11"/>
      <c r="E9" s="11"/>
      <c r="F9" s="11"/>
      <c r="G9" s="9">
        <v>7.49</v>
      </c>
    </row>
    <row r="10" spans="2:7" ht="27" customHeight="1">
      <c r="B10" s="5"/>
      <c r="C10" s="11" t="s">
        <v>3</v>
      </c>
      <c r="D10" s="11"/>
      <c r="E10" s="11"/>
      <c r="F10" s="11"/>
      <c r="G10" s="9">
        <v>161.05000000000001</v>
      </c>
    </row>
    <row r="11" spans="2:7">
      <c r="B11" s="5"/>
      <c r="C11" s="11" t="s">
        <v>4</v>
      </c>
      <c r="D11" s="11"/>
      <c r="E11" s="11"/>
      <c r="F11" s="11"/>
      <c r="G11" s="9">
        <v>94.15</v>
      </c>
    </row>
    <row r="12" spans="2:7">
      <c r="B12" s="5"/>
      <c r="C12" s="14" t="s">
        <v>21</v>
      </c>
      <c r="D12" s="15"/>
      <c r="E12" s="15"/>
      <c r="F12" s="16"/>
      <c r="G12" s="9">
        <v>1.94</v>
      </c>
    </row>
    <row r="13" spans="2:7">
      <c r="B13" s="5">
        <v>3</v>
      </c>
      <c r="C13" s="10" t="s">
        <v>30</v>
      </c>
      <c r="D13" s="10"/>
      <c r="E13" s="10"/>
      <c r="F13" s="10"/>
      <c r="G13" s="9">
        <f>798.34+0.07</f>
        <v>798.41000000000008</v>
      </c>
    </row>
    <row r="14" spans="2:7" ht="17.25" customHeight="1">
      <c r="B14" s="5">
        <v>4</v>
      </c>
      <c r="C14" s="10" t="s">
        <v>31</v>
      </c>
      <c r="D14" s="10"/>
      <c r="E14" s="10"/>
      <c r="F14" s="10"/>
      <c r="G14" s="12">
        <f>271.83-57.21</f>
        <v>214.61999999999998</v>
      </c>
    </row>
    <row r="15" spans="2:7">
      <c r="B15" s="5"/>
      <c r="C15" s="17" t="s">
        <v>22</v>
      </c>
      <c r="D15" s="18"/>
      <c r="E15" s="18"/>
      <c r="F15" s="19"/>
      <c r="G15" s="12">
        <v>-57.21</v>
      </c>
    </row>
    <row r="16" spans="2:7" ht="19.5" customHeight="1">
      <c r="B16" s="20">
        <v>7</v>
      </c>
      <c r="C16" s="21" t="s">
        <v>33</v>
      </c>
      <c r="D16" s="21"/>
      <c r="E16" s="21"/>
      <c r="F16" s="21"/>
      <c r="G16" s="22">
        <f>G14+G6-G13</f>
        <v>270.54999999999995</v>
      </c>
    </row>
    <row r="17" spans="2:7">
      <c r="B17" s="23" t="s">
        <v>5</v>
      </c>
      <c r="C17" s="23"/>
      <c r="D17" s="23"/>
      <c r="E17" s="23"/>
      <c r="F17" s="23"/>
      <c r="G17" s="23"/>
    </row>
    <row r="18" spans="2:7">
      <c r="B18" s="7" t="s">
        <v>6</v>
      </c>
      <c r="C18" s="10" t="s">
        <v>23</v>
      </c>
      <c r="D18" s="10"/>
      <c r="E18" s="10"/>
      <c r="F18" s="10"/>
      <c r="G18" s="24" t="s">
        <v>7</v>
      </c>
    </row>
    <row r="19" spans="2:7">
      <c r="B19" s="7">
        <v>1</v>
      </c>
      <c r="C19" s="11" t="s">
        <v>24</v>
      </c>
      <c r="D19" s="11"/>
      <c r="E19" s="11"/>
      <c r="F19" s="11"/>
      <c r="G19" s="9">
        <v>18.55</v>
      </c>
    </row>
    <row r="20" spans="2:7">
      <c r="B20" s="7">
        <v>2</v>
      </c>
      <c r="C20" s="25" t="s">
        <v>25</v>
      </c>
      <c r="D20" s="25"/>
      <c r="E20" s="25"/>
      <c r="F20" s="25"/>
      <c r="G20" s="9">
        <v>26.28</v>
      </c>
    </row>
    <row r="21" spans="2:7">
      <c r="B21" s="7">
        <v>3</v>
      </c>
      <c r="C21" s="14" t="s">
        <v>26</v>
      </c>
      <c r="D21" s="15"/>
      <c r="E21" s="15"/>
      <c r="F21" s="16"/>
      <c r="G21" s="9">
        <v>8.25</v>
      </c>
    </row>
    <row r="22" spans="2:7">
      <c r="B22" s="7">
        <v>4</v>
      </c>
      <c r="C22" s="14" t="s">
        <v>27</v>
      </c>
      <c r="D22" s="15"/>
      <c r="E22" s="15"/>
      <c r="F22" s="16"/>
      <c r="G22" s="9">
        <v>9.11</v>
      </c>
    </row>
    <row r="23" spans="2:7">
      <c r="B23" s="7">
        <v>5</v>
      </c>
      <c r="C23" s="14" t="s">
        <v>29</v>
      </c>
      <c r="D23" s="15"/>
      <c r="E23" s="15"/>
      <c r="F23" s="16"/>
      <c r="G23" s="9">
        <v>0.3</v>
      </c>
    </row>
    <row r="24" spans="2:7">
      <c r="B24" s="7">
        <v>6</v>
      </c>
      <c r="C24" s="14" t="s">
        <v>28</v>
      </c>
      <c r="D24" s="15"/>
      <c r="E24" s="15"/>
      <c r="F24" s="16"/>
      <c r="G24" s="9">
        <v>1.79</v>
      </c>
    </row>
    <row r="25" spans="2:7">
      <c r="B25" s="7"/>
      <c r="C25" s="14"/>
      <c r="D25" s="15"/>
      <c r="E25" s="15"/>
      <c r="F25" s="16"/>
      <c r="G25" s="9"/>
    </row>
    <row r="26" spans="2:7">
      <c r="B26" s="5"/>
      <c r="C26" s="10" t="s">
        <v>8</v>
      </c>
      <c r="D26" s="10"/>
      <c r="E26" s="10"/>
      <c r="F26" s="10"/>
      <c r="G26" s="12">
        <f>SUM(G19:G25)</f>
        <v>64.28</v>
      </c>
    </row>
    <row r="27" spans="2:7">
      <c r="B27" s="26" t="s">
        <v>9</v>
      </c>
      <c r="C27" s="26"/>
      <c r="D27" s="26"/>
      <c r="E27" s="26"/>
      <c r="F27" s="26"/>
      <c r="G27" s="26"/>
    </row>
    <row r="28" spans="2:7">
      <c r="B28" s="27" t="s">
        <v>10</v>
      </c>
      <c r="C28" s="28" t="s">
        <v>11</v>
      </c>
      <c r="D28" s="28"/>
      <c r="E28" s="28"/>
      <c r="F28" s="28"/>
      <c r="G28" s="24" t="s">
        <v>7</v>
      </c>
    </row>
    <row r="29" spans="2:7">
      <c r="B29" s="29">
        <v>2</v>
      </c>
      <c r="C29" s="30" t="s">
        <v>12</v>
      </c>
      <c r="D29" s="30"/>
      <c r="E29" s="30"/>
      <c r="F29" s="30"/>
      <c r="G29" s="31">
        <v>525.42999999999995</v>
      </c>
    </row>
    <row r="30" spans="2:7">
      <c r="B30" s="28" t="s">
        <v>8</v>
      </c>
      <c r="C30" s="28"/>
      <c r="D30" s="28"/>
      <c r="E30" s="28"/>
      <c r="F30" s="28"/>
      <c r="G30" s="24">
        <f>G29</f>
        <v>525.42999999999995</v>
      </c>
    </row>
    <row r="31" spans="2:7" ht="31.5" customHeight="1">
      <c r="B31" s="32" t="s">
        <v>13</v>
      </c>
      <c r="C31" s="32"/>
      <c r="D31" s="32"/>
      <c r="E31" s="32"/>
      <c r="F31" s="32"/>
      <c r="G31" s="32"/>
    </row>
    <row r="32" spans="2:7">
      <c r="B32" s="33" t="s">
        <v>14</v>
      </c>
      <c r="C32" s="33"/>
      <c r="D32" s="33"/>
      <c r="E32" s="33"/>
      <c r="F32" s="33"/>
      <c r="G32" s="34"/>
    </row>
    <row r="33" spans="2:7">
      <c r="B33" s="35" t="s">
        <v>36</v>
      </c>
      <c r="C33" s="35"/>
      <c r="D33" s="35"/>
      <c r="E33" s="35"/>
      <c r="F33" s="35"/>
      <c r="G33" s="34"/>
    </row>
    <row r="34" spans="2:7" ht="24.75" customHeight="1">
      <c r="B34" s="35" t="s">
        <v>20</v>
      </c>
      <c r="C34" s="35"/>
      <c r="D34" s="35"/>
      <c r="E34" s="35"/>
      <c r="F34" s="35"/>
      <c r="G34" s="35"/>
    </row>
    <row r="35" spans="2:7" ht="25.5" customHeight="1">
      <c r="B35" s="36" t="s">
        <v>16</v>
      </c>
      <c r="C35" s="36"/>
      <c r="D35" s="36"/>
      <c r="E35" s="36"/>
      <c r="F35" s="36"/>
      <c r="G35" s="36"/>
    </row>
    <row r="36" spans="2:7" ht="53.25" customHeight="1">
      <c r="B36" s="36" t="s">
        <v>19</v>
      </c>
      <c r="C36" s="36"/>
      <c r="D36" s="36"/>
      <c r="E36" s="36"/>
      <c r="F36" s="36"/>
      <c r="G36" s="36"/>
    </row>
    <row r="37" spans="2:7">
      <c r="B37" s="37"/>
      <c r="C37" s="37"/>
      <c r="D37" s="37"/>
      <c r="E37" s="37"/>
      <c r="F37" s="37"/>
      <c r="G37" s="37"/>
    </row>
    <row r="38" spans="2:7">
      <c r="B38" s="38"/>
      <c r="G38" s="39"/>
    </row>
    <row r="39" spans="2:7">
      <c r="B39" s="40" t="s">
        <v>18</v>
      </c>
      <c r="C39" s="40"/>
      <c r="D39" s="40"/>
      <c r="E39" s="41"/>
      <c r="F39" s="40" t="s">
        <v>15</v>
      </c>
      <c r="G39" s="40"/>
    </row>
  </sheetData>
  <mergeCells count="38">
    <mergeCell ref="C6:F6"/>
    <mergeCell ref="C7:F7"/>
    <mergeCell ref="C8:F8"/>
    <mergeCell ref="C9:F9"/>
    <mergeCell ref="B1:G1"/>
    <mergeCell ref="B2:G2"/>
    <mergeCell ref="C3:G3"/>
    <mergeCell ref="C4:F4"/>
    <mergeCell ref="C5:F5"/>
    <mergeCell ref="C25:F25"/>
    <mergeCell ref="C26:F26"/>
    <mergeCell ref="B27:G27"/>
    <mergeCell ref="C23:F23"/>
    <mergeCell ref="C10:F10"/>
    <mergeCell ref="C11:F11"/>
    <mergeCell ref="C12:F12"/>
    <mergeCell ref="C13:F13"/>
    <mergeCell ref="C14:F14"/>
    <mergeCell ref="C15:F15"/>
    <mergeCell ref="C16:F16"/>
    <mergeCell ref="B17:G17"/>
    <mergeCell ref="C18:F18"/>
    <mergeCell ref="C19:F19"/>
    <mergeCell ref="C20:F20"/>
    <mergeCell ref="C21:F21"/>
    <mergeCell ref="C22:F22"/>
    <mergeCell ref="C24:F24"/>
    <mergeCell ref="B39:D39"/>
    <mergeCell ref="F39:G39"/>
    <mergeCell ref="C28:F28"/>
    <mergeCell ref="C29:F29"/>
    <mergeCell ref="B30:F30"/>
    <mergeCell ref="B31:G31"/>
    <mergeCell ref="B32:F32"/>
    <mergeCell ref="B33:F33"/>
    <mergeCell ref="B34:G34"/>
    <mergeCell ref="B35:G35"/>
    <mergeCell ref="B36:G36"/>
  </mergeCells>
  <pageMargins left="0.32" right="0.17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2015-03-13T02:14:12Z</dcterms:modified>
</cp:coreProperties>
</file>